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0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<sst xmlns="http://schemas.openxmlformats.org/spreadsheetml/2006/main" count="86" uniqueCount="47">
  <si>
    <t>隆昌市兴诚投资集团有限公司2026年公开招聘工作人员
综合成绩及排名</t>
  </si>
  <si>
    <t>序号</t>
  </si>
  <si>
    <t>应聘公司</t>
  </si>
  <si>
    <t>应聘岗位</t>
  </si>
  <si>
    <t>拟招录名额</t>
  </si>
  <si>
    <t>姓名</t>
  </si>
  <si>
    <t>笔试总分（40%）</t>
  </si>
  <si>
    <t>面试总分（60%）</t>
  </si>
  <si>
    <t>综合成绩</t>
  </si>
  <si>
    <t>排名</t>
  </si>
  <si>
    <t>备注</t>
  </si>
  <si>
    <t>隆昌隆盛实业有限公司</t>
  </si>
  <si>
    <t>工程技术部工作人员</t>
  </si>
  <si>
    <t>张航</t>
  </si>
  <si>
    <t>李静松</t>
  </si>
  <si>
    <t>郭远勤</t>
  </si>
  <si>
    <t>财务部工作人员</t>
  </si>
  <si>
    <t>李立翔</t>
  </si>
  <si>
    <t>王雪芹</t>
  </si>
  <si>
    <t>陈柃燃</t>
  </si>
  <si>
    <t>市场部工作人员</t>
  </si>
  <si>
    <t>陈果</t>
  </si>
  <si>
    <t>兰雪淞</t>
  </si>
  <si>
    <t>四川晨隆建设工程有限公司</t>
  </si>
  <si>
    <t>工程项目部工作人员</t>
  </si>
  <si>
    <t>陈待宏</t>
  </si>
  <si>
    <t>廖旭</t>
  </si>
  <si>
    <t>胡政</t>
  </si>
  <si>
    <t>钟高俊</t>
  </si>
  <si>
    <t>成本控制部工作人员</t>
  </si>
  <si>
    <t>杨丹</t>
  </si>
  <si>
    <t>徐旭冉</t>
  </si>
  <si>
    <t>面试缺考</t>
  </si>
  <si>
    <t>宁超</t>
  </si>
  <si>
    <t>隆昌市隆腾商贸有限公司</t>
  </si>
  <si>
    <t>业务部业务员</t>
  </si>
  <si>
    <t>廖越</t>
  </si>
  <si>
    <t>曾琪</t>
  </si>
  <si>
    <t>林海涛</t>
  </si>
  <si>
    <t>隆投集团（本部）</t>
  </si>
  <si>
    <t>综合事务部工作人员</t>
  </si>
  <si>
    <t>刘李骏坤</t>
  </si>
  <si>
    <t>马贵兰</t>
  </si>
  <si>
    <t>李旭</t>
  </si>
  <si>
    <t>任思嘉</t>
  </si>
  <si>
    <t>付浪莎</t>
  </si>
  <si>
    <t>未峰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</si>
</sst>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color theme="1"/>
      <name val="Microsoft YaHei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xwechat_files\wxid_5885118850922_ff00\msg\file\2026-09\&#38534;&#26124;&#24066;&#20852;&#35802;&#25237;&#36164;&#38598;&#22242;&#26377;&#38480;&#20844;&#21496;2026&#24180;&#20844;&#24320;&#25307;&#32856;&#24037;&#20316;&#20154;&#21592;&#32508;&#21512;&#25104;&#32489;&#21450;&#25490;&#215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综合"/>
      <sheetName val="Sheet3"/>
      <sheetName val="集团-综合部"/>
      <sheetName val="隆腾-业务部"/>
      <sheetName val="隆盛-市场部"/>
      <sheetName val="晨隆-工程部"/>
      <sheetName val="隆盛-工程技术部"/>
      <sheetName val="晨隆-成本控制"/>
      <sheetName val="隆盛-财务"/>
    </sheetNames>
    <sheetDataSet>
      <sheetData sheetId="0">
        <row r="2">
          <cell r="F2" t="str">
            <v>姓名</v>
          </cell>
          <cell r="G2" t="str">
            <v>笔试总分</v>
          </cell>
        </row>
        <row r="3">
          <cell r="F3" t="str">
            <v>张航</v>
          </cell>
          <cell r="G3">
            <v>83</v>
          </cell>
        </row>
        <row r="4">
          <cell r="F4" t="str">
            <v>李静松</v>
          </cell>
          <cell r="G4" t="str">
            <v>74</v>
          </cell>
        </row>
        <row r="5">
          <cell r="F5" t="str">
            <v>郭远勤</v>
          </cell>
          <cell r="G5" t="str">
            <v>74</v>
          </cell>
        </row>
        <row r="6">
          <cell r="F6" t="str">
            <v>廖兢</v>
          </cell>
          <cell r="G6" t="str">
            <v>72</v>
          </cell>
        </row>
        <row r="7">
          <cell r="F7" t="str">
            <v>李艺</v>
          </cell>
          <cell r="G7" t="str">
            <v>71</v>
          </cell>
        </row>
        <row r="8">
          <cell r="F8" t="str">
            <v>刘润</v>
          </cell>
          <cell r="G8" t="str">
            <v>69</v>
          </cell>
        </row>
        <row r="9">
          <cell r="F9" t="str">
            <v>张驰</v>
          </cell>
          <cell r="G9" t="str">
            <v>0</v>
          </cell>
        </row>
        <row r="10">
          <cell r="F10" t="str">
            <v>王雪芹</v>
          </cell>
          <cell r="G10" t="str">
            <v>73</v>
          </cell>
        </row>
        <row r="11">
          <cell r="F11" t="str">
            <v>李立翔</v>
          </cell>
          <cell r="G11" t="str">
            <v>73</v>
          </cell>
        </row>
        <row r="12">
          <cell r="F12" t="str">
            <v>陈柃燃</v>
          </cell>
          <cell r="G12" t="str">
            <v>68</v>
          </cell>
        </row>
        <row r="13">
          <cell r="F13" t="str">
            <v>张梦婷</v>
          </cell>
          <cell r="G13" t="str">
            <v>63</v>
          </cell>
        </row>
        <row r="14">
          <cell r="F14" t="str">
            <v>何俊颖</v>
          </cell>
          <cell r="G14" t="str">
            <v>63</v>
          </cell>
        </row>
        <row r="15">
          <cell r="F15" t="str">
            <v>徐梅</v>
          </cell>
          <cell r="G15" t="str">
            <v>63</v>
          </cell>
        </row>
        <row r="16">
          <cell r="F16" t="str">
            <v>王世炫</v>
          </cell>
          <cell r="G16" t="str">
            <v>63</v>
          </cell>
        </row>
        <row r="17">
          <cell r="F17" t="str">
            <v>梁小辉</v>
          </cell>
          <cell r="G17" t="str">
            <v>60</v>
          </cell>
        </row>
        <row r="18">
          <cell r="F18" t="str">
            <v>魏恬恬</v>
          </cell>
          <cell r="G18" t="str">
            <v>60</v>
          </cell>
        </row>
        <row r="19">
          <cell r="F19" t="str">
            <v>陈果</v>
          </cell>
          <cell r="G19" t="str">
            <v>68</v>
          </cell>
        </row>
        <row r="20">
          <cell r="F20" t="str">
            <v>兰雪淞</v>
          </cell>
          <cell r="G20" t="str">
            <v>65</v>
          </cell>
        </row>
        <row r="21">
          <cell r="F21" t="str">
            <v>杨安贺</v>
          </cell>
          <cell r="G21" t="str">
            <v>0</v>
          </cell>
        </row>
        <row r="22">
          <cell r="F22" t="str">
            <v>王双</v>
          </cell>
          <cell r="G22" t="str">
            <v>0</v>
          </cell>
        </row>
        <row r="23">
          <cell r="F23" t="str">
            <v>刘嘉欣</v>
          </cell>
          <cell r="G23" t="str">
            <v>0</v>
          </cell>
        </row>
        <row r="24">
          <cell r="F24" t="str">
            <v>蒋雨睿</v>
          </cell>
          <cell r="G24" t="str">
            <v>0</v>
          </cell>
        </row>
        <row r="25">
          <cell r="F25" t="str">
            <v>钟高俊</v>
          </cell>
          <cell r="G25" t="str">
            <v>75</v>
          </cell>
        </row>
        <row r="26">
          <cell r="F26" t="str">
            <v>廖旭</v>
          </cell>
          <cell r="G26" t="str">
            <v>74</v>
          </cell>
        </row>
        <row r="27">
          <cell r="F27" t="str">
            <v>陈待宏</v>
          </cell>
          <cell r="G27" t="str">
            <v>72</v>
          </cell>
        </row>
        <row r="28">
          <cell r="F28" t="str">
            <v>胡政</v>
          </cell>
          <cell r="G28" t="str">
            <v>71</v>
          </cell>
        </row>
        <row r="29">
          <cell r="F29" t="str">
            <v>王仟铭</v>
          </cell>
          <cell r="G29" t="str">
            <v>0</v>
          </cell>
        </row>
        <row r="30">
          <cell r="F30" t="str">
            <v>何钦沛</v>
          </cell>
          <cell r="G30" t="str">
            <v>0</v>
          </cell>
        </row>
        <row r="31">
          <cell r="F31" t="str">
            <v>张云</v>
          </cell>
          <cell r="G31" t="str">
            <v>0</v>
          </cell>
        </row>
        <row r="32">
          <cell r="F32" t="str">
            <v>杨丹</v>
          </cell>
          <cell r="G32" t="str">
            <v>67</v>
          </cell>
        </row>
        <row r="33">
          <cell r="F33" t="str">
            <v>徐旭冉</v>
          </cell>
          <cell r="G33" t="str">
            <v>52</v>
          </cell>
        </row>
        <row r="34">
          <cell r="F34" t="str">
            <v>宁超</v>
          </cell>
          <cell r="G34" t="str">
            <v>51</v>
          </cell>
        </row>
        <row r="35">
          <cell r="F35" t="str">
            <v>熊银</v>
          </cell>
          <cell r="G35" t="str">
            <v>0</v>
          </cell>
        </row>
        <row r="36">
          <cell r="F36" t="str">
            <v>廖越</v>
          </cell>
          <cell r="G36" t="str">
            <v>84</v>
          </cell>
        </row>
        <row r="37">
          <cell r="F37" t="str">
            <v>林海涛</v>
          </cell>
          <cell r="G37" t="str">
            <v>78</v>
          </cell>
        </row>
        <row r="38">
          <cell r="F38" t="str">
            <v>曾琪</v>
          </cell>
          <cell r="G38" t="str">
            <v>77</v>
          </cell>
        </row>
        <row r="39">
          <cell r="F39" t="str">
            <v>叶翎依</v>
          </cell>
          <cell r="G39" t="str">
            <v>75</v>
          </cell>
        </row>
        <row r="40">
          <cell r="F40" t="str">
            <v>李旭</v>
          </cell>
          <cell r="G40" t="str">
            <v>80</v>
          </cell>
        </row>
        <row r="41">
          <cell r="F41" t="str">
            <v>马贵兰</v>
          </cell>
          <cell r="G41" t="str">
            <v>80</v>
          </cell>
        </row>
        <row r="42">
          <cell r="F42" t="str">
            <v>付浪莎</v>
          </cell>
          <cell r="G42" t="str">
            <v>78</v>
          </cell>
        </row>
        <row r="43">
          <cell r="F43" t="str">
            <v>未峰</v>
          </cell>
          <cell r="G43" t="str">
            <v>78</v>
          </cell>
        </row>
        <row r="44">
          <cell r="F44" t="str">
            <v>任思嘉</v>
          </cell>
          <cell r="G44" t="str">
            <v>78</v>
          </cell>
        </row>
        <row r="45">
          <cell r="F45" t="str">
            <v>刘李骏坤</v>
          </cell>
          <cell r="G45" t="str">
            <v>78</v>
          </cell>
        </row>
        <row r="46">
          <cell r="F46" t="str">
            <v>李宥宁</v>
          </cell>
          <cell r="G46" t="str">
            <v>77</v>
          </cell>
        </row>
        <row r="47">
          <cell r="F47" t="str">
            <v>廖秋豪</v>
          </cell>
          <cell r="G47" t="str">
            <v>77</v>
          </cell>
        </row>
        <row r="48">
          <cell r="F48" t="str">
            <v>刘宇</v>
          </cell>
          <cell r="G48" t="str">
            <v>76</v>
          </cell>
        </row>
        <row r="49">
          <cell r="F49" t="str">
            <v>卓雅</v>
          </cell>
          <cell r="G49" t="str">
            <v>75</v>
          </cell>
        </row>
        <row r="50">
          <cell r="F50" t="str">
            <v>程思润</v>
          </cell>
          <cell r="G50" t="str">
            <v>74</v>
          </cell>
        </row>
        <row r="51">
          <cell r="F51" t="str">
            <v>廖奕</v>
          </cell>
          <cell r="G51" t="str">
            <v>73</v>
          </cell>
        </row>
        <row r="52">
          <cell r="F52" t="str">
            <v>蒲冠男</v>
          </cell>
          <cell r="G52" t="str">
            <v>73</v>
          </cell>
        </row>
        <row r="53">
          <cell r="F53" t="str">
            <v>夏杨萍</v>
          </cell>
          <cell r="G53" t="str">
            <v>73</v>
          </cell>
        </row>
        <row r="54">
          <cell r="F54" t="str">
            <v>唐琳</v>
          </cell>
          <cell r="G54" t="str">
            <v>73</v>
          </cell>
        </row>
        <row r="55">
          <cell r="F55" t="str">
            <v>唐隆</v>
          </cell>
          <cell r="G55" t="str">
            <v>72</v>
          </cell>
        </row>
        <row r="56">
          <cell r="F56" t="str">
            <v>林正</v>
          </cell>
          <cell r="G56" t="str">
            <v>72</v>
          </cell>
        </row>
        <row r="57">
          <cell r="F57" t="str">
            <v>刘小龙</v>
          </cell>
          <cell r="G57" t="str">
            <v>72</v>
          </cell>
        </row>
        <row r="58">
          <cell r="F58" t="str">
            <v>庞祥芮</v>
          </cell>
          <cell r="G58" t="str">
            <v>72</v>
          </cell>
        </row>
        <row r="59">
          <cell r="F59" t="str">
            <v>刘思源</v>
          </cell>
          <cell r="G59" t="str">
            <v>71</v>
          </cell>
        </row>
        <row r="60">
          <cell r="F60" t="str">
            <v>胡祖恒</v>
          </cell>
          <cell r="G60" t="str">
            <v>71</v>
          </cell>
        </row>
        <row r="61">
          <cell r="F61" t="str">
            <v>曾新春</v>
          </cell>
          <cell r="G61" t="str">
            <v>71</v>
          </cell>
        </row>
        <row r="62">
          <cell r="F62" t="str">
            <v>蔡林松</v>
          </cell>
          <cell r="G62" t="str">
            <v>71</v>
          </cell>
        </row>
        <row r="63">
          <cell r="F63" t="str">
            <v>张志豪</v>
          </cell>
          <cell r="G63" t="str">
            <v>70</v>
          </cell>
        </row>
        <row r="64">
          <cell r="F64" t="str">
            <v>刘勋</v>
          </cell>
          <cell r="G64" t="str">
            <v>70</v>
          </cell>
        </row>
        <row r="65">
          <cell r="F65" t="str">
            <v>熊欣</v>
          </cell>
          <cell r="G65" t="str">
            <v>70</v>
          </cell>
        </row>
        <row r="66">
          <cell r="F66" t="str">
            <v>卓明欣</v>
          </cell>
          <cell r="G66" t="str">
            <v>70</v>
          </cell>
        </row>
        <row r="67">
          <cell r="F67" t="str">
            <v>陈罗敏</v>
          </cell>
          <cell r="G67" t="str">
            <v>69</v>
          </cell>
        </row>
        <row r="68">
          <cell r="F68" t="str">
            <v>黄大潇</v>
          </cell>
          <cell r="G68" t="str">
            <v>69</v>
          </cell>
        </row>
        <row r="69">
          <cell r="F69" t="str">
            <v>张蕾</v>
          </cell>
          <cell r="G69" t="str">
            <v>68</v>
          </cell>
        </row>
        <row r="70">
          <cell r="F70" t="str">
            <v>邓子桦</v>
          </cell>
          <cell r="G70" t="str">
            <v>68</v>
          </cell>
        </row>
        <row r="71">
          <cell r="F71" t="str">
            <v>梁嘉坤</v>
          </cell>
          <cell r="G71" t="str">
            <v>67</v>
          </cell>
        </row>
        <row r="72">
          <cell r="F72" t="str">
            <v>李能</v>
          </cell>
          <cell r="G72" t="str">
            <v>67</v>
          </cell>
        </row>
        <row r="73">
          <cell r="F73" t="str">
            <v>吴鹏</v>
          </cell>
          <cell r="G73" t="str">
            <v>65</v>
          </cell>
        </row>
        <row r="74">
          <cell r="F74" t="str">
            <v>李绍洁</v>
          </cell>
          <cell r="G74" t="str">
            <v>63</v>
          </cell>
        </row>
        <row r="75">
          <cell r="F75" t="str">
            <v>兰祥佳</v>
          </cell>
          <cell r="G75" t="str">
            <v>59</v>
          </cell>
        </row>
        <row r="76">
          <cell r="F76" t="str">
            <v>柴焕科</v>
          </cell>
          <cell r="G76" t="str">
            <v>49</v>
          </cell>
        </row>
        <row r="77">
          <cell r="F77" t="str">
            <v>曾志豪</v>
          </cell>
          <cell r="G77" t="str">
            <v>0</v>
          </cell>
        </row>
        <row r="78">
          <cell r="F78" t="str">
            <v>冯兴城</v>
          </cell>
          <cell r="G78" t="str">
            <v>0</v>
          </cell>
        </row>
        <row r="79">
          <cell r="F79" t="str">
            <v>何嘉林</v>
          </cell>
          <cell r="G79" t="str">
            <v>0</v>
          </cell>
        </row>
        <row r="80">
          <cell r="F80" t="str">
            <v>黄佳琳</v>
          </cell>
          <cell r="G80" t="str">
            <v>0</v>
          </cell>
        </row>
        <row r="81">
          <cell r="F81" t="str">
            <v>王靖淞</v>
          </cell>
          <cell r="G81" t="str">
            <v>0</v>
          </cell>
        </row>
        <row r="82">
          <cell r="F82" t="str">
            <v>王威霖</v>
          </cell>
          <cell r="G82" t="str">
            <v>0</v>
          </cell>
        </row>
        <row r="83">
          <cell r="F83" t="str">
            <v>巫金阳</v>
          </cell>
          <cell r="G83" t="str">
            <v>0</v>
          </cell>
        </row>
        <row r="84">
          <cell r="F84" t="str">
            <v>余济良</v>
          </cell>
          <cell r="G84" t="str">
            <v>0</v>
          </cell>
        </row>
        <row r="85">
          <cell r="F85" t="str">
            <v>陈双</v>
          </cell>
          <cell r="G85" t="str">
            <v>0</v>
          </cell>
        </row>
        <row r="86">
          <cell r="F86" t="str">
            <v>郭诗洁</v>
          </cell>
          <cell r="G86" t="str">
            <v>0</v>
          </cell>
        </row>
        <row r="87">
          <cell r="F87" t="str">
            <v>吕凤雪</v>
          </cell>
          <cell r="G87" t="str">
            <v>0</v>
          </cell>
        </row>
        <row r="88">
          <cell r="F88" t="str">
            <v>魏光星</v>
          </cell>
          <cell r="G88" t="str">
            <v>0</v>
          </cell>
        </row>
        <row r="89">
          <cell r="F89" t="str">
            <v>殷孝鹏</v>
          </cell>
          <cell r="G89" t="str">
            <v>0</v>
          </cell>
        </row>
        <row r="90">
          <cell r="F90" t="str">
            <v>许可</v>
          </cell>
          <cell r="G90" t="str">
            <v>0</v>
          </cell>
        </row>
        <row r="91">
          <cell r="F91" t="str">
            <v>余佩</v>
          </cell>
          <cell r="G91" t="str">
            <v>0</v>
          </cell>
        </row>
        <row r="92">
          <cell r="F92" t="str">
            <v>王恒</v>
          </cell>
          <cell r="G92" t="str">
            <v>0</v>
          </cell>
        </row>
        <row r="93">
          <cell r="F93" t="str">
            <v>王孝龙</v>
          </cell>
          <cell r="G93" t="str">
            <v>0</v>
          </cell>
        </row>
        <row r="94">
          <cell r="F94" t="str">
            <v>冯未萍</v>
          </cell>
          <cell r="G94" t="str">
            <v>0</v>
          </cell>
        </row>
        <row r="95">
          <cell r="F95" t="str">
            <v>唐帝璇</v>
          </cell>
          <cell r="G95" t="str">
            <v>0</v>
          </cell>
        </row>
        <row r="96">
          <cell r="F96" t="str">
            <v>杨海芸</v>
          </cell>
          <cell r="G96" t="str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E7" sqref="E7"/>
    </sheetView>
  </sheetViews>
  <sheetFormatPr defaultColWidth="9" defaultRowHeight="13.5"/>
  <cols>
    <col min="1" max="1" width="8" style="1" customWidth="1"/>
    <col min="2" max="2" width="26" style="1" customWidth="1"/>
    <col min="3" max="3" width="20.875" style="1" customWidth="1"/>
    <col min="4" max="4" width="11.125" style="1" customWidth="1"/>
    <col min="5" max="5" width="9" style="1"/>
    <col min="6" max="7" width="9" style="2"/>
    <col min="8" max="8" width="12.5" style="2" customWidth="1"/>
    <col min="9" max="10" width="9" style="2"/>
    <col min="11" max="16384" width="9" style="1"/>
  </cols>
  <sheetData>
    <row r="1" s="1" customFormat="1" ht="66" customHeight="1" spans="1:10">
      <c r="A1" s="3" t="s">
        <v>0</v>
      </c>
      <c r="B1" s="4"/>
      <c r="C1" s="4"/>
      <c r="D1" s="4"/>
      <c r="E1" s="4"/>
      <c r="F1" s="4"/>
      <c r="G1" s="4"/>
      <c r="H1" s="2"/>
      <c r="I1" s="4"/>
      <c r="J1" s="4"/>
    </row>
    <row r="2" s="1" customFormat="1" ht="34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25" customHeight="1" spans="1:10">
      <c r="A3" s="6">
        <v>1</v>
      </c>
      <c r="B3" s="7" t="s">
        <v>11</v>
      </c>
      <c r="C3" s="7" t="s">
        <v>12</v>
      </c>
      <c r="D3" s="7">
        <v>1</v>
      </c>
      <c r="E3" s="8" t="s">
        <v>13</v>
      </c>
      <c r="F3" s="8">
        <f>VLOOKUP(E3,[1]Sheet1!F:G,2,0)</f>
        <v>83</v>
      </c>
      <c r="G3" s="8">
        <v>74.4</v>
      </c>
      <c r="H3" s="8">
        <f t="shared" ref="H3:H26" si="0">ROUND((F3*0.4)+(G3*0.6),2)</f>
        <v>77.84</v>
      </c>
      <c r="I3" s="8">
        <v>1</v>
      </c>
      <c r="J3" s="10"/>
    </row>
    <row r="4" s="1" customFormat="1" ht="25" customHeight="1" spans="1:10">
      <c r="A4" s="6">
        <v>2</v>
      </c>
      <c r="B4" s="7" t="s">
        <v>11</v>
      </c>
      <c r="C4" s="7" t="s">
        <v>12</v>
      </c>
      <c r="D4" s="7">
        <v>1</v>
      </c>
      <c r="E4" s="8" t="s">
        <v>14</v>
      </c>
      <c r="F4" s="8" t="str">
        <f>VLOOKUP(E4,[1]Sheet1!F:G,2,0)</f>
        <v>74</v>
      </c>
      <c r="G4" s="8">
        <v>79.4</v>
      </c>
      <c r="H4" s="8">
        <f t="shared" si="0"/>
        <v>77.24</v>
      </c>
      <c r="I4" s="8">
        <v>2</v>
      </c>
      <c r="J4" s="10"/>
    </row>
    <row r="5" s="1" customFormat="1" ht="25" customHeight="1" spans="1:10">
      <c r="A5" s="6">
        <v>3</v>
      </c>
      <c r="B5" s="7" t="s">
        <v>11</v>
      </c>
      <c r="C5" s="7" t="s">
        <v>12</v>
      </c>
      <c r="D5" s="7">
        <v>1</v>
      </c>
      <c r="E5" s="8" t="s">
        <v>15</v>
      </c>
      <c r="F5" s="8" t="str">
        <f>VLOOKUP(E5,[1]Sheet1!F:G,2,0)</f>
        <v>74</v>
      </c>
      <c r="G5" s="8">
        <v>76.6</v>
      </c>
      <c r="H5" s="8">
        <f t="shared" si="0"/>
        <v>75.56</v>
      </c>
      <c r="I5" s="8">
        <v>3</v>
      </c>
      <c r="J5" s="10"/>
    </row>
    <row r="6" s="1" customFormat="1" ht="25" customHeight="1" spans="1:10">
      <c r="A6" s="6">
        <v>4</v>
      </c>
      <c r="B6" s="7" t="s">
        <v>11</v>
      </c>
      <c r="C6" s="7" t="s">
        <v>16</v>
      </c>
      <c r="D6" s="7">
        <v>1</v>
      </c>
      <c r="E6" s="8" t="s">
        <v>17</v>
      </c>
      <c r="F6" s="8" t="str">
        <f>VLOOKUP(E6,[1]Sheet1!F:G,2,0)</f>
        <v>73</v>
      </c>
      <c r="G6" s="8">
        <v>85</v>
      </c>
      <c r="H6" s="8">
        <f t="shared" si="0"/>
        <v>80.2</v>
      </c>
      <c r="I6" s="8">
        <v>1</v>
      </c>
      <c r="J6" s="10"/>
    </row>
    <row r="7" s="1" customFormat="1" ht="25" customHeight="1" spans="1:10">
      <c r="A7" s="6">
        <v>5</v>
      </c>
      <c r="B7" s="7" t="s">
        <v>11</v>
      </c>
      <c r="C7" s="7" t="s">
        <v>16</v>
      </c>
      <c r="D7" s="7">
        <v>1</v>
      </c>
      <c r="E7" s="8" t="s">
        <v>18</v>
      </c>
      <c r="F7" s="8" t="str">
        <f>VLOOKUP(E7,[1]Sheet1!F:G,2,0)</f>
        <v>73</v>
      </c>
      <c r="G7" s="8">
        <v>76.4</v>
      </c>
      <c r="H7" s="8">
        <f t="shared" si="0"/>
        <v>75.04</v>
      </c>
      <c r="I7" s="8">
        <v>2</v>
      </c>
      <c r="J7" s="10"/>
    </row>
    <row r="8" s="1" customFormat="1" ht="25" customHeight="1" spans="1:10">
      <c r="A8" s="6">
        <v>6</v>
      </c>
      <c r="B8" s="7" t="s">
        <v>11</v>
      </c>
      <c r="C8" s="7" t="s">
        <v>16</v>
      </c>
      <c r="D8" s="7">
        <v>1</v>
      </c>
      <c r="E8" s="8" t="s">
        <v>19</v>
      </c>
      <c r="F8" s="8" t="str">
        <f>VLOOKUP(E8,[1]Sheet1!F:G,2,0)</f>
        <v>68</v>
      </c>
      <c r="G8" s="8">
        <v>74.4</v>
      </c>
      <c r="H8" s="8">
        <f t="shared" si="0"/>
        <v>71.84</v>
      </c>
      <c r="I8" s="8">
        <v>3</v>
      </c>
      <c r="J8" s="10"/>
    </row>
    <row r="9" s="1" customFormat="1" ht="25" customHeight="1" spans="1:10">
      <c r="A9" s="6">
        <v>7</v>
      </c>
      <c r="B9" s="7" t="s">
        <v>11</v>
      </c>
      <c r="C9" s="7" t="s">
        <v>20</v>
      </c>
      <c r="D9" s="7">
        <v>1</v>
      </c>
      <c r="E9" s="8" t="s">
        <v>21</v>
      </c>
      <c r="F9" s="8" t="str">
        <f>VLOOKUP(E9,[1]Sheet1!F:G,2,0)</f>
        <v>68</v>
      </c>
      <c r="G9" s="8">
        <v>74.6</v>
      </c>
      <c r="H9" s="8">
        <f t="shared" si="0"/>
        <v>71.96</v>
      </c>
      <c r="I9" s="8">
        <v>1</v>
      </c>
      <c r="J9" s="10"/>
    </row>
    <row r="10" s="1" customFormat="1" ht="25" customHeight="1" spans="1:10">
      <c r="A10" s="6">
        <v>8</v>
      </c>
      <c r="B10" s="7" t="s">
        <v>11</v>
      </c>
      <c r="C10" s="7" t="s">
        <v>20</v>
      </c>
      <c r="D10" s="7">
        <v>1</v>
      </c>
      <c r="E10" s="8" t="s">
        <v>22</v>
      </c>
      <c r="F10" s="8" t="str">
        <f>VLOOKUP(E10,[1]Sheet1!F:G,2,0)</f>
        <v>65</v>
      </c>
      <c r="G10" s="8">
        <v>74.6</v>
      </c>
      <c r="H10" s="8">
        <f t="shared" si="0"/>
        <v>70.76</v>
      </c>
      <c r="I10" s="8">
        <v>2</v>
      </c>
      <c r="J10" s="10"/>
    </row>
    <row r="11" s="1" customFormat="1" ht="25" customHeight="1" spans="1:10">
      <c r="A11" s="6">
        <v>9</v>
      </c>
      <c r="B11" s="7" t="s">
        <v>23</v>
      </c>
      <c r="C11" s="7" t="s">
        <v>24</v>
      </c>
      <c r="D11" s="7">
        <v>2</v>
      </c>
      <c r="E11" s="8" t="s">
        <v>25</v>
      </c>
      <c r="F11" s="8" t="str">
        <f>VLOOKUP(E11,[1]Sheet1!F:G,2,0)</f>
        <v>72</v>
      </c>
      <c r="G11" s="8">
        <v>86.6</v>
      </c>
      <c r="H11" s="8">
        <f t="shared" si="0"/>
        <v>80.76</v>
      </c>
      <c r="I11" s="8">
        <v>1</v>
      </c>
      <c r="J11" s="10"/>
    </row>
    <row r="12" s="1" customFormat="1" ht="25" customHeight="1" spans="1:10">
      <c r="A12" s="6">
        <v>10</v>
      </c>
      <c r="B12" s="7" t="s">
        <v>23</v>
      </c>
      <c r="C12" s="7" t="s">
        <v>24</v>
      </c>
      <c r="D12" s="7">
        <v>2</v>
      </c>
      <c r="E12" s="8" t="s">
        <v>26</v>
      </c>
      <c r="F12" s="8" t="str">
        <f>VLOOKUP(E12,[1]Sheet1!F:G,2,0)</f>
        <v>74</v>
      </c>
      <c r="G12" s="8">
        <v>82</v>
      </c>
      <c r="H12" s="8">
        <f t="shared" si="0"/>
        <v>78.8</v>
      </c>
      <c r="I12" s="8">
        <v>2</v>
      </c>
      <c r="J12" s="10"/>
    </row>
    <row r="13" s="1" customFormat="1" ht="25" customHeight="1" spans="1:10">
      <c r="A13" s="6">
        <v>11</v>
      </c>
      <c r="B13" s="7" t="s">
        <v>23</v>
      </c>
      <c r="C13" s="7" t="s">
        <v>24</v>
      </c>
      <c r="D13" s="7">
        <v>2</v>
      </c>
      <c r="E13" s="8" t="s">
        <v>27</v>
      </c>
      <c r="F13" s="8" t="str">
        <f>VLOOKUP(E13,[1]Sheet1!F:G,2,0)</f>
        <v>71</v>
      </c>
      <c r="G13" s="8">
        <v>75.8</v>
      </c>
      <c r="H13" s="8">
        <f t="shared" si="0"/>
        <v>73.88</v>
      </c>
      <c r="I13" s="8">
        <v>3</v>
      </c>
      <c r="J13" s="10"/>
    </row>
    <row r="14" s="1" customFormat="1" ht="25" customHeight="1" spans="1:10">
      <c r="A14" s="6">
        <v>12</v>
      </c>
      <c r="B14" s="7" t="s">
        <v>23</v>
      </c>
      <c r="C14" s="7" t="s">
        <v>24</v>
      </c>
      <c r="D14" s="7">
        <v>2</v>
      </c>
      <c r="E14" s="8" t="s">
        <v>28</v>
      </c>
      <c r="F14" s="8" t="str">
        <f>VLOOKUP(E14,[1]Sheet1!F:G,2,0)</f>
        <v>75</v>
      </c>
      <c r="G14" s="8">
        <v>70</v>
      </c>
      <c r="H14" s="8">
        <f t="shared" si="0"/>
        <v>72</v>
      </c>
      <c r="I14" s="8">
        <v>4</v>
      </c>
      <c r="J14" s="10"/>
    </row>
    <row r="15" s="1" customFormat="1" ht="25" customHeight="1" spans="1:10">
      <c r="A15" s="6">
        <v>13</v>
      </c>
      <c r="B15" s="7" t="s">
        <v>23</v>
      </c>
      <c r="C15" s="7" t="s">
        <v>29</v>
      </c>
      <c r="D15" s="7">
        <v>1</v>
      </c>
      <c r="E15" s="8" t="s">
        <v>30</v>
      </c>
      <c r="F15" s="8" t="str">
        <f>VLOOKUP(E15,[1]Sheet1!F:G,2,0)</f>
        <v>67</v>
      </c>
      <c r="G15" s="8">
        <v>86.8</v>
      </c>
      <c r="H15" s="8">
        <f t="shared" si="0"/>
        <v>78.88</v>
      </c>
      <c r="I15" s="8">
        <v>1</v>
      </c>
      <c r="J15" s="8"/>
    </row>
    <row r="16" s="1" customFormat="1" ht="25" customHeight="1" spans="1:10">
      <c r="A16" s="6">
        <v>14</v>
      </c>
      <c r="B16" s="7" t="s">
        <v>23</v>
      </c>
      <c r="C16" s="7" t="s">
        <v>29</v>
      </c>
      <c r="D16" s="7">
        <v>1</v>
      </c>
      <c r="E16" s="8" t="s">
        <v>31</v>
      </c>
      <c r="F16" s="8" t="str">
        <f>VLOOKUP(E16,[1]Sheet1!F:G,2,0)</f>
        <v>52</v>
      </c>
      <c r="G16" s="8">
        <v>0</v>
      </c>
      <c r="H16" s="8">
        <f t="shared" si="0"/>
        <v>20.8</v>
      </c>
      <c r="I16" s="8">
        <v>2</v>
      </c>
      <c r="J16" s="8" t="s">
        <v>32</v>
      </c>
    </row>
    <row r="17" s="1" customFormat="1" ht="25" customHeight="1" spans="1:10">
      <c r="A17" s="6">
        <v>15</v>
      </c>
      <c r="B17" s="7" t="s">
        <v>23</v>
      </c>
      <c r="C17" s="7" t="s">
        <v>29</v>
      </c>
      <c r="D17" s="7">
        <v>1</v>
      </c>
      <c r="E17" s="8" t="s">
        <v>33</v>
      </c>
      <c r="F17" s="8" t="str">
        <f>VLOOKUP(E17,[1]Sheet1!F:G,2,0)</f>
        <v>51</v>
      </c>
      <c r="G17" s="8">
        <v>0</v>
      </c>
      <c r="H17" s="8">
        <f t="shared" si="0"/>
        <v>20.4</v>
      </c>
      <c r="I17" s="8">
        <v>3</v>
      </c>
      <c r="J17" s="8" t="s">
        <v>32</v>
      </c>
    </row>
    <row r="18" s="1" customFormat="1" ht="25" customHeight="1" spans="1:10">
      <c r="A18" s="6">
        <v>16</v>
      </c>
      <c r="B18" s="7" t="s">
        <v>34</v>
      </c>
      <c r="C18" s="7" t="s">
        <v>35</v>
      </c>
      <c r="D18" s="7">
        <v>1</v>
      </c>
      <c r="E18" s="8" t="s">
        <v>36</v>
      </c>
      <c r="F18" s="8" t="str">
        <f>VLOOKUP(E18,[1]Sheet1!F:G,2,0)</f>
        <v>84</v>
      </c>
      <c r="G18" s="8">
        <v>84.6</v>
      </c>
      <c r="H18" s="8">
        <f t="shared" si="0"/>
        <v>84.36</v>
      </c>
      <c r="I18" s="8">
        <v>1</v>
      </c>
      <c r="J18" s="8"/>
    </row>
    <row r="19" s="1" customFormat="1" ht="25" customHeight="1" spans="1:10">
      <c r="A19" s="6">
        <v>17</v>
      </c>
      <c r="B19" s="7" t="s">
        <v>34</v>
      </c>
      <c r="C19" s="7" t="s">
        <v>35</v>
      </c>
      <c r="D19" s="7">
        <v>1</v>
      </c>
      <c r="E19" s="8" t="s">
        <v>37</v>
      </c>
      <c r="F19" s="8" t="str">
        <f>VLOOKUP(E19,[1]Sheet1!F:G,2,0)</f>
        <v>77</v>
      </c>
      <c r="G19" s="8">
        <v>82</v>
      </c>
      <c r="H19" s="8">
        <f t="shared" si="0"/>
        <v>80</v>
      </c>
      <c r="I19" s="8">
        <v>2</v>
      </c>
      <c r="J19" s="8"/>
    </row>
    <row r="20" s="1" customFormat="1" ht="25" customHeight="1" spans="1:10">
      <c r="A20" s="6">
        <v>18</v>
      </c>
      <c r="B20" s="7" t="s">
        <v>34</v>
      </c>
      <c r="C20" s="7" t="s">
        <v>35</v>
      </c>
      <c r="D20" s="7">
        <v>1</v>
      </c>
      <c r="E20" s="8" t="s">
        <v>38</v>
      </c>
      <c r="F20" s="8" t="str">
        <f>VLOOKUP(E20,[1]Sheet1!F:G,2,0)</f>
        <v>78</v>
      </c>
      <c r="G20" s="8">
        <v>78.4</v>
      </c>
      <c r="H20" s="8">
        <f t="shared" si="0"/>
        <v>78.24</v>
      </c>
      <c r="I20" s="8">
        <v>3</v>
      </c>
      <c r="J20" s="8"/>
    </row>
    <row r="21" s="1" customFormat="1" ht="25" customHeight="1" spans="1:10">
      <c r="A21" s="6">
        <v>19</v>
      </c>
      <c r="B21" s="7" t="s">
        <v>39</v>
      </c>
      <c r="C21" s="7" t="s">
        <v>40</v>
      </c>
      <c r="D21" s="7">
        <v>1</v>
      </c>
      <c r="E21" s="8" t="s">
        <v>41</v>
      </c>
      <c r="F21" s="8" t="str">
        <f>VLOOKUP(E21,[1]Sheet1!F:G,2,0)</f>
        <v>78</v>
      </c>
      <c r="G21" s="8">
        <v>83.8</v>
      </c>
      <c r="H21" s="8">
        <f t="shared" si="0"/>
        <v>81.48</v>
      </c>
      <c r="I21" s="8">
        <v>1</v>
      </c>
      <c r="J21" s="10"/>
    </row>
    <row r="22" s="1" customFormat="1" ht="25" customHeight="1" spans="1:10">
      <c r="A22" s="6">
        <v>20</v>
      </c>
      <c r="B22" s="7" t="s">
        <v>39</v>
      </c>
      <c r="C22" s="7" t="s">
        <v>40</v>
      </c>
      <c r="D22" s="7">
        <v>1</v>
      </c>
      <c r="E22" s="8" t="s">
        <v>42</v>
      </c>
      <c r="F22" s="8" t="str">
        <f>VLOOKUP(E22,[1]Sheet1!F:G,2,0)</f>
        <v>80</v>
      </c>
      <c r="G22" s="8">
        <v>82.2</v>
      </c>
      <c r="H22" s="8">
        <f t="shared" si="0"/>
        <v>81.32</v>
      </c>
      <c r="I22" s="8">
        <v>2</v>
      </c>
      <c r="J22" s="8"/>
    </row>
    <row r="23" s="1" customFormat="1" ht="25" customHeight="1" spans="1:10">
      <c r="A23" s="6">
        <v>21</v>
      </c>
      <c r="B23" s="7" t="s">
        <v>39</v>
      </c>
      <c r="C23" s="7" t="s">
        <v>40</v>
      </c>
      <c r="D23" s="7">
        <v>1</v>
      </c>
      <c r="E23" s="8" t="s">
        <v>43</v>
      </c>
      <c r="F23" s="8" t="str">
        <f>VLOOKUP(E23,[1]Sheet1!F:G,2,0)</f>
        <v>80</v>
      </c>
      <c r="G23" s="8">
        <v>81.8</v>
      </c>
      <c r="H23" s="8">
        <f t="shared" si="0"/>
        <v>81.08</v>
      </c>
      <c r="I23" s="8">
        <v>3</v>
      </c>
      <c r="J23" s="8"/>
    </row>
    <row r="24" s="1" customFormat="1" ht="25" customHeight="1" spans="1:10">
      <c r="A24" s="6">
        <v>22</v>
      </c>
      <c r="B24" s="7" t="s">
        <v>39</v>
      </c>
      <c r="C24" s="7" t="s">
        <v>40</v>
      </c>
      <c r="D24" s="7">
        <v>1</v>
      </c>
      <c r="E24" s="8" t="s">
        <v>44</v>
      </c>
      <c r="F24" s="8" t="str">
        <f>VLOOKUP(E24,[1]Sheet1!F:G,2,0)</f>
        <v>78</v>
      </c>
      <c r="G24" s="8">
        <v>82.2</v>
      </c>
      <c r="H24" s="8">
        <f t="shared" si="0"/>
        <v>80.52</v>
      </c>
      <c r="I24" s="8">
        <v>4</v>
      </c>
      <c r="J24" s="8"/>
    </row>
    <row r="25" s="1" customFormat="1" ht="25" customHeight="1" spans="1:10">
      <c r="A25" s="6">
        <v>23</v>
      </c>
      <c r="B25" s="7" t="s">
        <v>39</v>
      </c>
      <c r="C25" s="7" t="s">
        <v>40</v>
      </c>
      <c r="D25" s="7">
        <v>1</v>
      </c>
      <c r="E25" s="8" t="s">
        <v>45</v>
      </c>
      <c r="F25" s="8" t="str">
        <f>VLOOKUP(E25,[1]Sheet1!F:G,2,0)</f>
        <v>78</v>
      </c>
      <c r="G25" s="8">
        <v>76.6</v>
      </c>
      <c r="H25" s="8">
        <f t="shared" si="0"/>
        <v>77.16</v>
      </c>
      <c r="I25" s="8">
        <v>5</v>
      </c>
      <c r="J25" s="8"/>
    </row>
    <row r="26" s="1" customFormat="1" ht="25" customHeight="1" spans="1:10">
      <c r="A26" s="6">
        <v>24</v>
      </c>
      <c r="B26" s="7" t="s">
        <v>39</v>
      </c>
      <c r="C26" s="7" t="s">
        <v>40</v>
      </c>
      <c r="D26" s="7">
        <v>1</v>
      </c>
      <c r="E26" s="8" t="s">
        <v>46</v>
      </c>
      <c r="F26" s="8" t="str">
        <f>VLOOKUP(E26,[1]Sheet1!F:G,2,0)</f>
        <v>78</v>
      </c>
      <c r="G26" s="8">
        <v>0</v>
      </c>
      <c r="H26" s="8">
        <f t="shared" si="0"/>
        <v>31.2</v>
      </c>
      <c r="I26" s="8">
        <v>6</v>
      </c>
      <c r="J26" s="8" t="s">
        <v>32</v>
      </c>
    </row>
    <row r="27" s="1" customFormat="1" spans="1:10">
      <c r="A27" s="9"/>
      <c r="B27" s="9"/>
      <c r="C27" s="9"/>
      <c r="D27" s="9"/>
      <c r="E27" s="9"/>
      <c r="F27" s="2"/>
      <c r="G27" s="2"/>
      <c r="H27" s="2"/>
      <c r="I27" s="2"/>
      <c r="J27" s="2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2026-09-19T07:27:00Z</dcterms:created>
  <dcterms:modified xsi:type="dcterms:W3CDTF">2026-09-19T07:51:04Z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EC951A563D38406B93112C36505DEC31</vt:lpwstr>
  </property>
  <property fmtid="{D5CDD505-2E9C-101B-9397-08002B2CF9AE}" pid="3" name="KSOProductBuildVer">
    <vt:lpwstr>2052-11.8.2.11019</vt:lpwstr>
  </property>
</Properties>
</file>